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4160" windowHeight="88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3" i="1" l="1"/>
  <c r="D7" i="1" s="1"/>
  <c r="C23" i="1"/>
  <c r="C7" i="1" s="1"/>
  <c r="C29" i="1"/>
  <c r="C8" i="1" s="1"/>
  <c r="C17" i="1"/>
  <c r="D17" i="1"/>
  <c r="D6" i="1" s="1"/>
  <c r="D29" i="1"/>
  <c r="D8" i="1" s="1"/>
  <c r="D5" i="1" l="1"/>
  <c r="D30" i="1"/>
  <c r="C30" i="1"/>
  <c r="C6" i="1"/>
  <c r="C5" i="1" s="1"/>
</calcChain>
</file>

<file path=xl/sharedStrings.xml><?xml version="1.0" encoding="utf-8"?>
<sst xmlns="http://schemas.openxmlformats.org/spreadsheetml/2006/main" count="31" uniqueCount="29">
  <si>
    <t>유    형</t>
    <phoneticPr fontId="3" type="noConversion"/>
  </si>
  <si>
    <t>건    수</t>
    <phoneticPr fontId="3" type="noConversion"/>
  </si>
  <si>
    <t>계</t>
    <phoneticPr fontId="3" type="noConversion"/>
  </si>
  <si>
    <t>구   분</t>
    <phoneticPr fontId="3" type="noConversion"/>
  </si>
  <si>
    <t>일   자</t>
    <phoneticPr fontId="3" type="noConversion"/>
  </si>
  <si>
    <t>내       역</t>
    <phoneticPr fontId="3" type="noConversion"/>
  </si>
  <si>
    <t>금  액</t>
    <phoneticPr fontId="3" type="noConversion"/>
  </si>
  <si>
    <t>비 고</t>
    <phoneticPr fontId="3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</si>
  <si>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3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</si>
  <si>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3" type="noConversion"/>
  </si>
  <si>
    <t>□ 유형별 집행내역</t>
    <phoneticPr fontId="3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</si>
  <si>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3" type="noConversion"/>
  </si>
  <si>
    <t>소     계</t>
    <phoneticPr fontId="3" type="noConversion"/>
  </si>
  <si>
    <t xml:space="preserve"> 주요정책 관련
 회의·행사 등</t>
    <phoneticPr fontId="3" type="noConversion"/>
  </si>
  <si>
    <t xml:space="preserve"> 업무관련
 직원회의
 간담 등</t>
    <phoneticPr fontId="3" type="noConversion"/>
  </si>
  <si>
    <t>□ 세부 집행내역</t>
    <phoneticPr fontId="3" type="noConversion"/>
  </si>
  <si>
    <t>금 액</t>
    <phoneticPr fontId="3" type="noConversion"/>
  </si>
  <si>
    <t xml:space="preserve"> 대민·대유관기관
 업무협의 및
 간담회 등</t>
    <phoneticPr fontId="3" type="noConversion"/>
  </si>
  <si>
    <t>총     계</t>
    <phoneticPr fontId="3" type="noConversion"/>
  </si>
  <si>
    <t>(단위 : 원)</t>
    <phoneticPr fontId="3" type="noConversion"/>
  </si>
  <si>
    <t>비고</t>
    <phoneticPr fontId="3" type="noConversion"/>
  </si>
  <si>
    <r>
      <t>(단위 : 원</t>
    </r>
    <r>
      <rPr>
        <sz val="11"/>
        <rFont val="돋움"/>
        <family val="3"/>
        <charset val="129"/>
      </rPr>
      <t>)</t>
    </r>
    <phoneticPr fontId="3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</si>
  <si>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(2016년 1월)</t>
    </r>
    <phoneticPr fontId="3" type="noConversion"/>
  </si>
  <si>
    <t>01.12</t>
    <phoneticPr fontId="3" type="noConversion"/>
  </si>
  <si>
    <t>2016년도 기상인 신년인사회 오찬</t>
    <phoneticPr fontId="3" type="noConversion"/>
  </si>
  <si>
    <t>01.21</t>
    <phoneticPr fontId="3" type="noConversion"/>
  </si>
  <si>
    <t>해양관련 기관장 업무협의 만찬</t>
    <phoneticPr fontId="3" type="noConversion"/>
  </si>
  <si>
    <t>01.26</t>
    <phoneticPr fontId="3" type="noConversion"/>
  </si>
  <si>
    <t>명예퇴직자 격려 환송 만찬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</si>
</sst>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0">
    <font>
      <sz val="11"/>
      <name val="돋움"/>
      <family val="3"/>
      <charset val="129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79" fontId="5" fillId="0" borderId="4" xfId="0" applyNumberFormat="1" applyFont="1" applyFill="1" applyBorder="1" applyAlignment="1">
      <alignment horizontal="center" vertical="center" shrinkToFit="1"/>
    </xf>
    <xf numFmtId="176" fontId="5" fillId="0" borderId="5" xfId="0" applyNumberFormat="1" applyFont="1" applyFill="1" applyBorder="1">
      <alignment vertical="center"/>
    </xf>
    <xf numFmtId="0" fontId="5" fillId="0" borderId="6" xfId="0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41" fontId="1" fillId="0" borderId="9" xfId="2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41" fontId="5" fillId="0" borderId="10" xfId="2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5" fillId="0" borderId="13" xfId="2" applyFont="1" applyFill="1" applyBorder="1" applyAlignment="1">
      <alignment horizontal="center" vertical="center" shrinkToFit="1"/>
    </xf>
    <xf numFmtId="176" fontId="5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79" fontId="5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ill="1" applyBorder="1" applyAlignment="1">
      <alignment horizontal="center" vertical="center" shrinkToFit="1"/>
    </xf>
    <xf numFmtId="179" fontId="0" fillId="0" borderId="2" xfId="0" applyNumberFormat="1" applyFill="1" applyBorder="1" applyAlignment="1">
      <alignment horizontal="center" vertical="center" shrinkToFit="1"/>
    </xf>
    <xf numFmtId="179" fontId="0" fillId="0" borderId="9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79" fontId="5" fillId="0" borderId="18" xfId="0" applyNumberFormat="1" applyFont="1" applyFill="1" applyBorder="1" applyAlignment="1">
      <alignment horizontal="center" vertical="center" shrinkToFit="1"/>
    </xf>
    <xf numFmtId="176" fontId="5" fillId="0" borderId="19" xfId="0" applyNumberFormat="1" applyFont="1" applyFill="1" applyBorder="1">
      <alignment vertical="center"/>
    </xf>
    <xf numFmtId="178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shrinkToFit="1"/>
    </xf>
    <xf numFmtId="41" fontId="5" fillId="0" borderId="18" xfId="2" applyFont="1" applyFill="1" applyBorder="1" applyAlignment="1">
      <alignment horizontal="center" vertical="center"/>
    </xf>
    <xf numFmtId="41" fontId="5" fillId="0" borderId="4" xfId="2" applyFont="1" applyFill="1" applyBorder="1" applyAlignment="1">
      <alignment horizontal="right" vertical="center" shrinkToFit="1"/>
    </xf>
    <xf numFmtId="41" fontId="5" fillId="0" borderId="4" xfId="2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 shrinkToFit="1"/>
    </xf>
    <xf numFmtId="176" fontId="1" fillId="0" borderId="20" xfId="0" applyNumberFormat="1" applyFont="1" applyFill="1" applyBorder="1">
      <alignment vertical="center"/>
    </xf>
    <xf numFmtId="41" fontId="9" fillId="0" borderId="1" xfId="2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 shrinkToFit="1"/>
    </xf>
    <xf numFmtId="41" fontId="9" fillId="0" borderId="21" xfId="2" applyFont="1" applyFill="1" applyBorder="1" applyAlignment="1">
      <alignment horizontal="right" vertical="center"/>
    </xf>
    <xf numFmtId="41" fontId="9" fillId="0" borderId="21" xfId="2" applyFont="1" applyFill="1" applyBorder="1" applyAlignment="1">
      <alignment horizontal="right" vertical="center"/>
    </xf>
    <xf numFmtId="0" fontId="9" fillId="0" borderId="21" xfId="0" applyFont="1" applyFill="1" applyBorder="1" applyAlignment="1">
      <alignment vertical="center" shrinkToFit="1"/>
    </xf>
    <xf numFmtId="49" fontId="0" fillId="0" borderId="21" xfId="0" applyNumberFormat="1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 shrinkToFit="1"/>
    </xf>
    <xf numFmtId="49" fontId="5" fillId="0" borderId="4" xfId="0" applyNumberFormat="1" applyFont="1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0" fillId="0" borderId="34" xfId="0" applyNumberForma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vertical="center" shrinkToFit="1"/>
    </xf>
    <xf numFmtId="41" fontId="9" fillId="0" borderId="34" xfId="2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24" xfId="0" applyFont="1" applyFill="1" applyBorder="1" applyAlignment="1" applyProtection="1">
      <alignment horizontal="left" vertical="center" wrapText="1"/>
      <protection locked="0"/>
    </xf>
    <xf numFmtId="0" fontId="5" fillId="0" borderId="25" xfId="0" applyFont="1" applyFill="1" applyBorder="1" applyAlignment="1" applyProtection="1">
      <alignment horizontal="left" vertical="center" wrapText="1"/>
      <protection locked="0"/>
    </xf>
    <xf numFmtId="0" fontId="5" fillId="0" borderId="26" xfId="0" applyFont="1" applyFill="1" applyBorder="1" applyAlignment="1">
      <alignment vertical="center"/>
    </xf>
    <xf numFmtId="0" fontId="5" fillId="0" borderId="26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horizontal="left" vertical="center" wrapText="1"/>
      <protection locked="0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 shrinkToFit="1"/>
    </xf>
    <xf numFmtId="0" fontId="1" fillId="0" borderId="9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32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0" fillId="0" borderId="33" xfId="0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Normal="100" workbookViewId="0">
      <selection activeCell="C26" sqref="C26"/>
    </sheetView>
  </sheetViews>
  <sheetFormatPr defaultRowHeight="13.5"/>
  <cols>
    <col min="1" max="1" width="14.77734375" style="2" customWidth="1"/>
    <col min="2" max="2" width="10" style="2" customWidth="1"/>
    <col min="3" max="3" width="42.33203125" style="2" customWidth="1"/>
    <col min="4" max="4" width="12.5546875" style="2" customWidth="1"/>
    <col min="5" max="5" width="7" style="2" customWidth="1"/>
    <col min="6" max="16384" width="8.88671875" style="2"/>
  </cols>
  <sheetData>
    <row r="1" spans="1:5" ht="35.25" customHeight="1">
      <c r="A1" s="59" t="s">
        <v>22</v>
      </c>
      <c r="B1" s="59"/>
      <c r="C1" s="59"/>
      <c r="D1" s="59"/>
      <c r="E1" s="59"/>
    </row>
    <row r="2" spans="1:5" ht="16.5" customHeight="1">
      <c r="A2" s="1"/>
      <c r="B2" s="1"/>
      <c r="C2" s="1"/>
      <c r="D2" s="1"/>
      <c r="E2" s="1"/>
    </row>
    <row r="3" spans="1:5" ht="35.25" customHeight="1" thickBot="1">
      <c r="A3" s="60" t="s">
        <v>10</v>
      </c>
      <c r="B3" s="54"/>
      <c r="C3" s="3"/>
      <c r="D3" s="61" t="s">
        <v>21</v>
      </c>
      <c r="E3" s="62"/>
    </row>
    <row r="4" spans="1:5" ht="24.75" customHeight="1" thickBot="1">
      <c r="A4" s="63" t="s">
        <v>0</v>
      </c>
      <c r="B4" s="64"/>
      <c r="C4" s="16" t="s">
        <v>1</v>
      </c>
      <c r="D4" s="17" t="s">
        <v>16</v>
      </c>
      <c r="E4" s="18" t="s">
        <v>20</v>
      </c>
    </row>
    <row r="5" spans="1:5" ht="24.75" customHeight="1" thickBot="1">
      <c r="A5" s="67" t="s">
        <v>2</v>
      </c>
      <c r="B5" s="68"/>
      <c r="C5" s="24">
        <f>SUM(C6:C8)</f>
        <v>3</v>
      </c>
      <c r="D5" s="20">
        <f>SUM(D6:D8)</f>
        <v>1030000</v>
      </c>
      <c r="E5" s="21"/>
    </row>
    <row r="6" spans="1:5" ht="24.75" customHeight="1">
      <c r="A6" s="74" t="s">
        <v>11</v>
      </c>
      <c r="B6" s="75"/>
      <c r="C6" s="25">
        <f>C17</f>
        <v>0</v>
      </c>
      <c r="D6" s="19">
        <f>D17</f>
        <v>0</v>
      </c>
      <c r="E6" s="22"/>
    </row>
    <row r="7" spans="1:5" ht="24.75" customHeight="1">
      <c r="A7" s="72" t="s">
        <v>9</v>
      </c>
      <c r="B7" s="73"/>
      <c r="C7" s="26">
        <f>C23</f>
        <v>1</v>
      </c>
      <c r="D7" s="8">
        <f>D23</f>
        <v>184000</v>
      </c>
      <c r="E7" s="22"/>
    </row>
    <row r="8" spans="1:5" ht="24.75" customHeight="1" thickBot="1">
      <c r="A8" s="69" t="s">
        <v>8</v>
      </c>
      <c r="B8" s="70"/>
      <c r="C8" s="27">
        <f>C29</f>
        <v>2</v>
      </c>
      <c r="D8" s="15">
        <f>D29</f>
        <v>846000</v>
      </c>
      <c r="E8" s="23"/>
    </row>
    <row r="9" spans="1:5" ht="14.25" customHeight="1">
      <c r="A9" s="71"/>
      <c r="B9" s="71"/>
      <c r="C9" s="5"/>
      <c r="D9" s="6"/>
      <c r="E9" s="7"/>
    </row>
    <row r="10" spans="1:5" ht="35.25" customHeight="1" thickBot="1">
      <c r="A10" s="54" t="s">
        <v>15</v>
      </c>
      <c r="B10" s="54"/>
      <c r="C10" s="4"/>
      <c r="D10" s="61" t="s">
        <v>19</v>
      </c>
      <c r="E10" s="62"/>
    </row>
    <row r="11" spans="1:5" ht="19.5" customHeight="1" thickBot="1">
      <c r="A11" s="12" t="s">
        <v>3</v>
      </c>
      <c r="B11" s="31" t="s">
        <v>4</v>
      </c>
      <c r="C11" s="32" t="s">
        <v>5</v>
      </c>
      <c r="D11" s="33" t="s">
        <v>6</v>
      </c>
      <c r="E11" s="13" t="s">
        <v>7</v>
      </c>
    </row>
    <row r="12" spans="1:5" ht="19.5" customHeight="1">
      <c r="A12" s="55" t="s">
        <v>13</v>
      </c>
      <c r="B12" s="43"/>
      <c r="C12" s="42"/>
      <c r="D12" s="40"/>
      <c r="E12" s="14"/>
    </row>
    <row r="13" spans="1:5" ht="19.5" customHeight="1">
      <c r="A13" s="56"/>
      <c r="B13" s="44"/>
      <c r="C13" s="39"/>
      <c r="D13" s="38"/>
      <c r="E13" s="9"/>
    </row>
    <row r="14" spans="1:5" ht="19.5" customHeight="1">
      <c r="A14" s="56"/>
      <c r="B14" s="44"/>
      <c r="C14" s="39"/>
      <c r="D14" s="38"/>
      <c r="E14" s="9"/>
    </row>
    <row r="15" spans="1:5" ht="19.5" customHeight="1">
      <c r="A15" s="56"/>
      <c r="B15" s="44"/>
      <c r="C15" s="39"/>
      <c r="D15" s="38"/>
      <c r="E15" s="9"/>
    </row>
    <row r="16" spans="1:5" ht="19.5" customHeight="1">
      <c r="A16" s="56"/>
      <c r="B16" s="44"/>
      <c r="C16" s="39"/>
      <c r="D16" s="38"/>
      <c r="E16" s="9"/>
    </row>
    <row r="17" spans="1:5" ht="19.5" customHeight="1" thickBot="1">
      <c r="A17" s="58"/>
      <c r="B17" s="45" t="s">
        <v>12</v>
      </c>
      <c r="C17" s="10">
        <f>COUNTA(C12:C16)</f>
        <v>0</v>
      </c>
      <c r="D17" s="34">
        <f>SUM(D12:D16)</f>
        <v>0</v>
      </c>
      <c r="E17" s="11"/>
    </row>
    <row r="18" spans="1:5" ht="19.5" customHeight="1">
      <c r="A18" s="55" t="s">
        <v>17</v>
      </c>
      <c r="B18" s="43" t="s">
        <v>25</v>
      </c>
      <c r="C18" s="42" t="s">
        <v>26</v>
      </c>
      <c r="D18" s="41">
        <v>184000</v>
      </c>
      <c r="E18" s="9"/>
    </row>
    <row r="19" spans="1:5" ht="19.5" customHeight="1">
      <c r="A19" s="56"/>
      <c r="B19" s="46"/>
      <c r="C19" s="39"/>
      <c r="D19" s="38"/>
      <c r="E19" s="28"/>
    </row>
    <row r="20" spans="1:5" ht="19.5" customHeight="1">
      <c r="A20" s="56"/>
      <c r="B20" s="44"/>
      <c r="C20" s="39"/>
      <c r="D20" s="38"/>
      <c r="E20" s="28"/>
    </row>
    <row r="21" spans="1:5" ht="19.5" customHeight="1">
      <c r="A21" s="56"/>
      <c r="B21" s="44"/>
      <c r="C21" s="39"/>
      <c r="D21" s="38"/>
      <c r="E21" s="28"/>
    </row>
    <row r="22" spans="1:5" ht="19.5" customHeight="1">
      <c r="A22" s="56"/>
      <c r="B22" s="44"/>
      <c r="C22" s="39"/>
      <c r="D22" s="38"/>
      <c r="E22" s="28"/>
    </row>
    <row r="23" spans="1:5" ht="19.5" customHeight="1" thickBot="1">
      <c r="A23" s="57"/>
      <c r="B23" s="45" t="s">
        <v>12</v>
      </c>
      <c r="C23" s="10">
        <f>COUNTA(C18:C22)</f>
        <v>1</v>
      </c>
      <c r="D23" s="34">
        <f>SUM(D18:D22)</f>
        <v>184000</v>
      </c>
      <c r="E23" s="11"/>
    </row>
    <row r="24" spans="1:5" ht="20.25" customHeight="1">
      <c r="A24" s="65" t="s">
        <v>14</v>
      </c>
      <c r="B24" s="47" t="s">
        <v>23</v>
      </c>
      <c r="C24" s="42" t="s">
        <v>24</v>
      </c>
      <c r="D24" s="40">
        <v>356000</v>
      </c>
      <c r="E24" s="14"/>
    </row>
    <row r="25" spans="1:5" ht="20.25" customHeight="1">
      <c r="A25" s="65"/>
      <c r="B25" s="44" t="s">
        <v>27</v>
      </c>
      <c r="C25" s="39" t="s">
        <v>28</v>
      </c>
      <c r="D25" s="38">
        <v>490000</v>
      </c>
      <c r="E25" s="37"/>
    </row>
    <row r="26" spans="1:5" ht="20.25" customHeight="1">
      <c r="A26" s="65"/>
      <c r="B26" s="44"/>
      <c r="C26" s="39"/>
      <c r="D26" s="38"/>
      <c r="E26" s="37"/>
    </row>
    <row r="27" spans="1:5" ht="20.25" customHeight="1">
      <c r="A27" s="65"/>
      <c r="B27" s="44"/>
      <c r="C27" s="39"/>
      <c r="D27" s="38"/>
      <c r="E27" s="9"/>
    </row>
    <row r="28" spans="1:5" ht="20.25" customHeight="1">
      <c r="A28" s="56"/>
      <c r="B28" s="49"/>
      <c r="C28" s="50"/>
      <c r="D28" s="51"/>
      <c r="E28" s="28"/>
    </row>
    <row r="29" spans="1:5" ht="20.25" customHeight="1" thickBot="1">
      <c r="A29" s="66"/>
      <c r="B29" s="48" t="s">
        <v>12</v>
      </c>
      <c r="C29" s="10">
        <f>COUNTA(C24:C27)</f>
        <v>2</v>
      </c>
      <c r="D29" s="35">
        <f>SUM(D24:D27)</f>
        <v>846000</v>
      </c>
      <c r="E29" s="11"/>
    </row>
    <row r="30" spans="1:5" ht="20.25" customHeight="1" thickBot="1">
      <c r="A30" s="52" t="s">
        <v>18</v>
      </c>
      <c r="B30" s="53"/>
      <c r="C30" s="29">
        <f>C17+C23+C29</f>
        <v>3</v>
      </c>
      <c r="D30" s="36">
        <f>D17+D23+D29</f>
        <v>1030000</v>
      </c>
      <c r="E30" s="30"/>
    </row>
  </sheetData>
  <mergeCells count="15">
    <mergeCell ref="A30:B30"/>
    <mergeCell ref="A10:B10"/>
    <mergeCell ref="A18:A23"/>
    <mergeCell ref="A12:A17"/>
    <mergeCell ref="A1:E1"/>
    <mergeCell ref="A3:B3"/>
    <mergeCell ref="D3:E3"/>
    <mergeCell ref="A4:B4"/>
    <mergeCell ref="A24:A29"/>
    <mergeCell ref="A5:B5"/>
    <mergeCell ref="A8:B8"/>
    <mergeCell ref="A9:B9"/>
    <mergeCell ref="A7:B7"/>
    <mergeCell ref="A6:B6"/>
    <mergeCell ref="D10:E10"/>
  </mergeCells>
  <phoneticPr fontId="3" type="noConversion"/>
  <printOptions horizontalCentered="1"/>
  <pageMargins left="0.3" right="0.35433070866141736" top="0.94488188976377963" bottom="0.62992125984251968" header="0.51181102362204722" footer="0.5118110236220472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기상청</cp:lastModifiedBy>
  <cp:lastPrinted>2016-02-03T01:54:02Z</cp:lastPrinted>
  <dcterms:created xsi:type="dcterms:W3CDTF">2008-04-22T01:04:12Z</dcterms:created>
  <dcterms:modified xsi:type="dcterms:W3CDTF">2016-02-03T02:00:46Z</dcterms:modified>
</cp:coreProperties>
</file>